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66925"/>
  <xr:revisionPtr revIDLastSave="0" documentId="8_{85C398BA-0FE5-4763-80EC-6E1F5620461B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6" i="1" l="1"/>
  <c r="E15" i="1"/>
  <c r="E14" i="1"/>
  <c r="K13" i="1"/>
  <c r="I13" i="1"/>
  <c r="H13" i="1"/>
  <c r="G13" i="1"/>
  <c r="E13" i="1"/>
  <c r="E4" i="1"/>
  <c r="K12" i="1"/>
  <c r="I12" i="1"/>
  <c r="G12" i="1"/>
  <c r="E12" i="1"/>
  <c r="E3" i="1"/>
  <c r="J17" i="1"/>
  <c r="H17" i="1"/>
  <c r="F17" i="1"/>
  <c r="D17" i="1"/>
  <c r="D12" i="1"/>
  <c r="D3" i="1"/>
  <c r="J15" i="1"/>
  <c r="J16" i="1" s="1"/>
  <c r="H15" i="1"/>
  <c r="H16" i="1" s="1"/>
  <c r="F15" i="1"/>
  <c r="F16" i="1" s="1"/>
  <c r="D15" i="1"/>
  <c r="D16" i="1" s="1"/>
  <c r="K14" i="1"/>
  <c r="K15" i="1" s="1"/>
  <c r="K16" i="1" s="1"/>
  <c r="I14" i="1"/>
  <c r="I15" i="1" s="1"/>
  <c r="I16" i="1" s="1"/>
  <c r="G14" i="1"/>
  <c r="G15" i="1" s="1"/>
  <c r="G16" i="1" s="1"/>
  <c r="J12" i="1"/>
  <c r="J13" i="1" s="1"/>
  <c r="J14" i="1" s="1"/>
  <c r="H12" i="1"/>
  <c r="H14" i="1" s="1"/>
  <c r="F12" i="1"/>
  <c r="F13" i="1" s="1"/>
  <c r="F14" i="1" s="1"/>
  <c r="D13" i="1"/>
  <c r="D14" i="1" s="1"/>
  <c r="K4" i="1"/>
  <c r="K5" i="1" s="1"/>
  <c r="K6" i="1" s="1"/>
  <c r="K7" i="1" s="1"/>
  <c r="I4" i="1"/>
  <c r="I5" i="1" s="1"/>
  <c r="I6" i="1" s="1"/>
  <c r="I7" i="1" s="1"/>
  <c r="G4" i="1"/>
  <c r="G5" i="1" s="1"/>
  <c r="G6" i="1" s="1"/>
  <c r="G7" i="1" s="1"/>
  <c r="K3" i="1"/>
  <c r="I3" i="1"/>
  <c r="G3" i="1"/>
  <c r="J6" i="1"/>
  <c r="J7" i="1" s="1"/>
  <c r="J8" i="1" s="1"/>
  <c r="H6" i="1"/>
  <c r="H7" i="1" s="1"/>
  <c r="H8" i="1" s="1"/>
  <c r="F6" i="1"/>
  <c r="F7" i="1" s="1"/>
  <c r="F8" i="1" s="1"/>
  <c r="J3" i="1"/>
  <c r="J4" i="1" s="1"/>
  <c r="J5" i="1" s="1"/>
  <c r="H3" i="1"/>
  <c r="H4" i="1" s="1"/>
  <c r="H5" i="1" s="1"/>
  <c r="F3" i="1"/>
  <c r="F4" i="1" s="1"/>
  <c r="F5" i="1" s="1"/>
  <c r="D4" i="1"/>
  <c r="D5" i="1" s="1"/>
  <c r="E7" i="1"/>
  <c r="E6" i="1"/>
  <c r="E5" i="1"/>
  <c r="D6" i="1"/>
  <c r="D7" i="1" s="1"/>
  <c r="D8" i="1" s="1"/>
</calcChain>
</file>

<file path=xl/sharedStrings.xml><?xml version="1.0" encoding="utf-8"?>
<sst xmlns="http://schemas.openxmlformats.org/spreadsheetml/2006/main" count="39" uniqueCount="35">
  <si>
    <t>APERTURA</t>
  </si>
  <si>
    <t>M1</t>
  </si>
  <si>
    <t>M2</t>
  </si>
  <si>
    <t>M3</t>
  </si>
  <si>
    <t>M4</t>
  </si>
  <si>
    <r>
      <t>m1pwmap</t>
    </r>
    <r>
      <rPr>
        <sz val="11"/>
        <color rgb="FFBBBEBF"/>
        <rFont val="Consolas"/>
        <charset val="1"/>
      </rPr>
      <t xml:space="preserve"> </t>
    </r>
    <r>
      <rPr>
        <sz val="11"/>
        <color rgb="FFD4D4D4"/>
        <rFont val="Consolas"/>
        <charset val="1"/>
      </rPr>
      <t>=</t>
    </r>
    <r>
      <rPr>
        <sz val="11"/>
        <color rgb="FFB5CEA8"/>
        <rFont val="Consolas"/>
        <charset val="1"/>
      </rPr>
      <t>40</t>
    </r>
  </si>
  <si>
    <r>
      <t>m1pwmch</t>
    </r>
    <r>
      <rPr>
        <sz val="11"/>
        <color rgb="FFD4D4D4"/>
        <rFont val="Consolas"/>
        <charset val="1"/>
      </rPr>
      <t>=</t>
    </r>
    <r>
      <rPr>
        <sz val="11"/>
        <color rgb="FFB5CEA8"/>
        <rFont val="Consolas"/>
        <charset val="1"/>
      </rPr>
      <t>60</t>
    </r>
  </si>
  <si>
    <r>
      <t>m2pwmap</t>
    </r>
    <r>
      <rPr>
        <sz val="11"/>
        <color rgb="FFD4D4D4"/>
        <rFont val="Consolas"/>
        <charset val="1"/>
      </rPr>
      <t>=</t>
    </r>
    <r>
      <rPr>
        <sz val="11"/>
        <color rgb="FFB5CEA8"/>
        <rFont val="Consolas"/>
        <charset val="1"/>
      </rPr>
      <t>70</t>
    </r>
  </si>
  <si>
    <r>
      <t>m2pwmch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70</t>
    </r>
  </si>
  <si>
    <r>
      <t>m3pwmap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35</t>
    </r>
  </si>
  <si>
    <r>
      <t>m3pwmch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40</t>
    </r>
  </si>
  <si>
    <r>
      <t>m4pwmap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40</t>
    </r>
  </si>
  <si>
    <r>
      <t>m4pwmch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40</t>
    </r>
  </si>
  <si>
    <t>CHIUSURA</t>
  </si>
  <si>
    <r>
      <t>m1rampstart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20</t>
    </r>
  </si>
  <si>
    <r>
      <t>m2rampstart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20</t>
    </r>
  </si>
  <si>
    <r>
      <t>m3rampstart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20</t>
    </r>
  </si>
  <si>
    <r>
      <t>m4rampstart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 </t>
    </r>
    <r>
      <rPr>
        <sz val="11"/>
        <color rgb="FFB5CEA8"/>
        <rFont val="Consolas"/>
        <charset val="1"/>
      </rPr>
      <t>20</t>
    </r>
  </si>
  <si>
    <r>
      <t>tramp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10</t>
    </r>
  </si>
  <si>
    <r>
      <t>apM1start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310</t>
    </r>
  </si>
  <si>
    <r>
      <t>apM1stop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450</t>
    </r>
    <r>
      <rPr>
        <sz val="11"/>
        <color rgb="FFBBBEBF"/>
        <rFont val="Consolas"/>
        <charset val="1"/>
      </rPr>
      <t xml:space="preserve">  </t>
    </r>
  </si>
  <si>
    <r>
      <t>apM2start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30</t>
    </r>
  </si>
  <si>
    <r>
      <t>apM2stop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310</t>
    </r>
    <r>
      <rPr>
        <sz val="11"/>
        <color rgb="FFBBBEBF"/>
        <rFont val="Consolas"/>
        <charset val="1"/>
      </rPr>
      <t xml:space="preserve">  </t>
    </r>
  </si>
  <si>
    <r>
      <t>apM3start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350</t>
    </r>
  </si>
  <si>
    <r>
      <t>apM3stop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450</t>
    </r>
    <r>
      <rPr>
        <sz val="11"/>
        <color rgb="FFBBBEBF"/>
        <rFont val="Consolas"/>
        <charset val="1"/>
      </rPr>
      <t xml:space="preserve">  </t>
    </r>
  </si>
  <si>
    <r>
      <t>apM4start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450</t>
    </r>
  </si>
  <si>
    <r>
      <t>apM4stop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850</t>
    </r>
    <r>
      <rPr>
        <sz val="11"/>
        <color rgb="FFBBBEBF"/>
        <rFont val="Consolas"/>
        <charset val="1"/>
      </rPr>
      <t xml:space="preserve">  </t>
    </r>
  </si>
  <si>
    <r>
      <t>chM1start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10</t>
    </r>
  </si>
  <si>
    <r>
      <t>chM1stop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280</t>
    </r>
    <r>
      <rPr>
        <sz val="11"/>
        <color rgb="FFBBBEBF"/>
        <rFont val="Consolas"/>
        <charset val="1"/>
      </rPr>
      <t xml:space="preserve">  </t>
    </r>
  </si>
  <si>
    <r>
      <t>chM2start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280</t>
    </r>
  </si>
  <si>
    <r>
      <t>chM2stop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580</t>
    </r>
    <r>
      <rPr>
        <sz val="11"/>
        <color rgb="FFBBBEBF"/>
        <rFont val="Consolas"/>
        <charset val="1"/>
      </rPr>
      <t xml:space="preserve">  </t>
    </r>
  </si>
  <si>
    <r>
      <t>chM3start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20</t>
    </r>
  </si>
  <si>
    <r>
      <t>chM3stop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280</t>
    </r>
    <r>
      <rPr>
        <sz val="11"/>
        <color rgb="FFBBBEBF"/>
        <rFont val="Consolas"/>
        <charset val="1"/>
      </rPr>
      <t xml:space="preserve">  </t>
    </r>
  </si>
  <si>
    <r>
      <t>chM4start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</t>
    </r>
    <r>
      <rPr>
        <sz val="11"/>
        <color rgb="FFB5CEA8"/>
        <rFont val="Consolas"/>
        <charset val="1"/>
      </rPr>
      <t>280</t>
    </r>
  </si>
  <si>
    <r>
      <t>chM4stop</t>
    </r>
    <r>
      <rPr>
        <sz val="11"/>
        <color rgb="FFD4D4D4"/>
        <rFont val="Consolas"/>
        <charset val="1"/>
      </rPr>
      <t>=</t>
    </r>
    <r>
      <rPr>
        <sz val="11"/>
        <color rgb="FFBBBEBF"/>
        <rFont val="Consolas"/>
        <charset val="1"/>
      </rPr>
      <t xml:space="preserve">   </t>
    </r>
    <r>
      <rPr>
        <sz val="11"/>
        <color rgb="FFB5CEA8"/>
        <rFont val="Consolas"/>
        <charset val="1"/>
      </rPr>
      <t>680</t>
    </r>
    <r>
      <rPr>
        <sz val="11"/>
        <color rgb="FFBBBEBF"/>
        <rFont val="Consolas"/>
        <charset val="1"/>
      </rPr>
      <t xml:space="preserve">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</si>
</sst>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D4D4D4"/>
      <name val="Consolas"/>
      <charset val="1"/>
    </font>
    <font>
      <sz val="11"/>
      <color rgb="FFBBBEBF"/>
      <name val="Consolas"/>
      <charset val="1"/>
    </font>
    <font>
      <sz val="11"/>
      <color rgb="FFB5CEA8"/>
      <name val="Consolas"/>
      <charset val="1"/>
    </font>
    <font>
      <sz val="11"/>
      <color rgb="FFC9D1D9"/>
      <name val="Consolas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apertura</a:t>
            </a:r>
          </a:p>
        </c:rich>
      </c:tx>
      <c:layout>
        <c:manualLayout>
          <c:xMode val="edge"/>
          <c:yMode val="edge"/>
          <c:x val="0.36232635963953908"/>
          <c:y val="2.5000042385525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Foglio1!$D$3:$D$8</c:f>
              <c:numCache>
                <c:formatCode>General</c:formatCode>
                <c:ptCount val="6"/>
                <c:pt idx="0">
                  <c:v>310</c:v>
                </c:pt>
                <c:pt idx="1">
                  <c:v>320</c:v>
                </c:pt>
                <c:pt idx="2">
                  <c:v>320</c:v>
                </c:pt>
                <c:pt idx="3">
                  <c:v>450</c:v>
                </c:pt>
                <c:pt idx="4">
                  <c:v>450</c:v>
                </c:pt>
                <c:pt idx="5">
                  <c:v>460</c:v>
                </c:pt>
              </c:numCache>
            </c:numRef>
          </c:xVal>
          <c:yVal>
            <c:numRef>
              <c:f>Foglio1!$E$3:$E$8</c:f>
              <c:numCache>
                <c:formatCode>General</c:formatCode>
                <c:ptCount val="6"/>
                <c:pt idx="0">
                  <c:v>20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DB3-4F06-AB79-6C43F342EB72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Foglio1!F3:F8</c:f>
              <c:numCache>
                <c:formatCode>General</c:formatCode>
                <c:ptCount val="6"/>
                <c:pt idx="0">
                  <c:v>30</c:v>
                </c:pt>
                <c:pt idx="1">
                  <c:v>40</c:v>
                </c:pt>
                <c:pt idx="2">
                  <c:v>40</c:v>
                </c:pt>
                <c:pt idx="3">
                  <c:v>310</c:v>
                </c:pt>
                <c:pt idx="4">
                  <c:v>310</c:v>
                </c:pt>
                <c:pt idx="5">
                  <c:v>320</c:v>
                </c:pt>
              </c:numCache>
            </c:numRef>
          </c:xVal>
          <c:yVal>
            <c:numRef>
              <c:f>Foglio1!G3:G8</c:f>
              <c:numCache>
                <c:formatCode>General</c:formatCode>
                <c:ptCount val="6"/>
                <c:pt idx="0">
                  <c:v>20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DB3-4F06-AB79-6C43F342EB72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Foglio1!H3:H8</c:f>
              <c:numCache>
                <c:formatCode>General</c:formatCode>
                <c:ptCount val="6"/>
                <c:pt idx="0">
                  <c:v>350</c:v>
                </c:pt>
                <c:pt idx="1">
                  <c:v>360</c:v>
                </c:pt>
                <c:pt idx="2">
                  <c:v>360</c:v>
                </c:pt>
                <c:pt idx="3">
                  <c:v>450</c:v>
                </c:pt>
                <c:pt idx="4">
                  <c:v>450</c:v>
                </c:pt>
                <c:pt idx="5">
                  <c:v>460</c:v>
                </c:pt>
              </c:numCache>
            </c:numRef>
          </c:xVal>
          <c:yVal>
            <c:numRef>
              <c:f>Foglio1!I3:I8</c:f>
              <c:numCache>
                <c:formatCode>General</c:formatCode>
                <c:ptCount val="6"/>
                <c:pt idx="0">
                  <c:v>20</c:v>
                </c:pt>
                <c:pt idx="1">
                  <c:v>35</c:v>
                </c:pt>
                <c:pt idx="2">
                  <c:v>35</c:v>
                </c:pt>
                <c:pt idx="3">
                  <c:v>35</c:v>
                </c:pt>
                <c:pt idx="4">
                  <c:v>35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DB3-4F06-AB79-6C43F342EB72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Foglio1!M3:M9</c:f>
              <c:numCache>
                <c:formatCode>General</c:formatCode>
                <c:ptCount val="7"/>
              </c:numCache>
            </c:numRef>
          </c:xVal>
          <c:yVal>
            <c:numRef>
              <c:f>Foglio1!K3:K8</c:f>
              <c:numCache>
                <c:formatCode>General</c:formatCode>
                <c:ptCount val="6"/>
                <c:pt idx="0">
                  <c:v>20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DB3-4F06-AB79-6C43F342E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923080"/>
        <c:axId val="33925128"/>
      </c:scatterChart>
      <c:valAx>
        <c:axId val="33923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925128"/>
        <c:crosses val="autoZero"/>
        <c:crossBetween val="midCat"/>
        <c:majorUnit val="10"/>
        <c:minorUnit val="10"/>
      </c:valAx>
      <c:valAx>
        <c:axId val="33925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923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CHIUSURA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Foglio1!D12:D17</c:f>
              <c:numCache>
                <c:formatCode>General</c:formatCode>
                <c:ptCount val="6"/>
                <c:pt idx="0">
                  <c:v>10</c:v>
                </c:pt>
                <c:pt idx="1">
                  <c:v>20</c:v>
                </c:pt>
                <c:pt idx="2">
                  <c:v>20</c:v>
                </c:pt>
                <c:pt idx="3">
                  <c:v>280</c:v>
                </c:pt>
                <c:pt idx="4">
                  <c:v>280</c:v>
                </c:pt>
                <c:pt idx="5">
                  <c:v>290</c:v>
                </c:pt>
              </c:numCache>
            </c:numRef>
          </c:xVal>
          <c:yVal>
            <c:numRef>
              <c:f>Foglio1!E12:E17</c:f>
              <c:numCache>
                <c:formatCode>General</c:formatCode>
                <c:ptCount val="6"/>
                <c:pt idx="0">
                  <c:v>20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1E-4723-AE77-15B692E593AE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Foglio1!F12:F17</c:f>
              <c:numCache>
                <c:formatCode>General</c:formatCode>
                <c:ptCount val="6"/>
                <c:pt idx="0">
                  <c:v>280</c:v>
                </c:pt>
                <c:pt idx="1">
                  <c:v>290</c:v>
                </c:pt>
                <c:pt idx="2">
                  <c:v>290</c:v>
                </c:pt>
                <c:pt idx="3">
                  <c:v>580</c:v>
                </c:pt>
                <c:pt idx="4">
                  <c:v>580</c:v>
                </c:pt>
                <c:pt idx="5">
                  <c:v>590</c:v>
                </c:pt>
              </c:numCache>
            </c:numRef>
          </c:xVal>
          <c:yVal>
            <c:numRef>
              <c:f>Foglio1!G12:G17</c:f>
              <c:numCache>
                <c:formatCode>General</c:formatCode>
                <c:ptCount val="6"/>
                <c:pt idx="0">
                  <c:v>20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21E-4723-AE77-15B692E593AE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Foglio1!H12:H17</c:f>
              <c:numCache>
                <c:formatCode>General</c:formatCode>
                <c:ptCount val="6"/>
                <c:pt idx="0">
                  <c:v>20</c:v>
                </c:pt>
                <c:pt idx="1">
                  <c:v>30</c:v>
                </c:pt>
                <c:pt idx="2">
                  <c:v>30</c:v>
                </c:pt>
                <c:pt idx="3">
                  <c:v>280</c:v>
                </c:pt>
                <c:pt idx="4">
                  <c:v>280</c:v>
                </c:pt>
                <c:pt idx="5">
                  <c:v>290</c:v>
                </c:pt>
              </c:numCache>
            </c:numRef>
          </c:xVal>
          <c:yVal>
            <c:numRef>
              <c:f>Foglio1!I12:I17</c:f>
              <c:numCache>
                <c:formatCode>General</c:formatCode>
                <c:ptCount val="6"/>
                <c:pt idx="0">
                  <c:v>20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1E-4723-AE77-15B692E593AE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Foglio1!J12:J17</c:f>
              <c:numCache>
                <c:formatCode>General</c:formatCode>
                <c:ptCount val="6"/>
                <c:pt idx="0">
                  <c:v>280</c:v>
                </c:pt>
                <c:pt idx="1">
                  <c:v>290</c:v>
                </c:pt>
                <c:pt idx="2">
                  <c:v>290</c:v>
                </c:pt>
                <c:pt idx="3">
                  <c:v>680</c:v>
                </c:pt>
                <c:pt idx="4">
                  <c:v>680</c:v>
                </c:pt>
                <c:pt idx="5">
                  <c:v>690</c:v>
                </c:pt>
              </c:numCache>
            </c:numRef>
          </c:xVal>
          <c:yVal>
            <c:numRef>
              <c:f>Foglio1!K12:K17</c:f>
              <c:numCache>
                <c:formatCode>General</c:formatCode>
                <c:ptCount val="6"/>
                <c:pt idx="0">
                  <c:v>20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21E-4723-AE77-15B692E59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5048"/>
        <c:axId val="2457096"/>
      </c:scatterChart>
      <c:valAx>
        <c:axId val="2455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7096"/>
        <c:crosses val="autoZero"/>
        <c:crossBetween val="midCat"/>
      </c:valAx>
      <c:valAx>
        <c:axId val="2457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55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9525</xdr:rowOff>
    </xdr:from>
    <xdr:to>
      <xdr:col>34</xdr:col>
      <xdr:colOff>304800</xdr:colOff>
      <xdr:row>25</xdr:row>
      <xdr:rowOff>171450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3B82B9D-7088-B569-3DA7-B527DDF03E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26</xdr:row>
      <xdr:rowOff>180975</xdr:rowOff>
    </xdr:from>
    <xdr:to>
      <xdr:col>35</xdr:col>
      <xdr:colOff>19050</xdr:colOff>
      <xdr:row>51</xdr:row>
      <xdr:rowOff>38100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DAD52DD-B143-4FFE-7F74-2D4263681846}"/>
            </a:ext>
            <a:ext uri="{147F2762-F138-4A5C-976F-8EAC2B608ADB}">
              <a16:predDERef xmlns:a16="http://schemas.microsoft.com/office/drawing/2014/main" pred="{A3B82B9D-7088-B569-3DA7-B527DDF03E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L26" workbookViewId="0">
      <selection activeCell="E16" sqref="E16"/>
    </sheetView>
  </sheetViews>
  <sheetFormatPr defaultRowHeight="15"/>
  <cols>
    <col min="1" max="1" width="22" bestFit="1" customWidth="1"/>
  </cols>
  <sheetData>
    <row r="1" spans="1:11">
      <c r="D1" s="3" t="s">
        <v>0</v>
      </c>
      <c r="E1" s="3"/>
      <c r="F1" s="3"/>
      <c r="G1" s="3"/>
      <c r="H1" s="3"/>
      <c r="I1" s="3"/>
      <c r="J1" s="3"/>
      <c r="K1" s="3"/>
    </row>
    <row r="2" spans="1:11">
      <c r="D2" s="4" t="s">
        <v>1</v>
      </c>
      <c r="E2" s="4"/>
      <c r="F2" s="4" t="s">
        <v>2</v>
      </c>
      <c r="G2" s="4"/>
      <c r="H2" s="4" t="s">
        <v>3</v>
      </c>
      <c r="I2" s="4"/>
      <c r="J2" s="3" t="s">
        <v>4</v>
      </c>
      <c r="K2" s="3"/>
    </row>
    <row r="3" spans="1:11">
      <c r="A3" s="1" t="s">
        <v>5</v>
      </c>
      <c r="B3">
        <v>40</v>
      </c>
      <c r="D3" s="2">
        <f>B19</f>
        <v>310</v>
      </c>
      <c r="E3" s="2">
        <f>B12</f>
        <v>20</v>
      </c>
      <c r="F3" s="2">
        <f>B21</f>
        <v>30</v>
      </c>
      <c r="G3" s="2">
        <f>B13</f>
        <v>20</v>
      </c>
      <c r="H3" s="2">
        <f>B23</f>
        <v>350</v>
      </c>
      <c r="I3" s="2">
        <f>B14</f>
        <v>20</v>
      </c>
      <c r="J3" s="2">
        <f>B25</f>
        <v>450</v>
      </c>
      <c r="K3" s="2">
        <f>B15</f>
        <v>20</v>
      </c>
    </row>
    <row r="4" spans="1:11">
      <c r="A4" s="1" t="s">
        <v>6</v>
      </c>
      <c r="B4">
        <v>60</v>
      </c>
      <c r="D4" s="2">
        <f>D3+$B$17</f>
        <v>320</v>
      </c>
      <c r="E4" s="2">
        <f>B3</f>
        <v>40</v>
      </c>
      <c r="F4" s="2">
        <f>F3+$B$17</f>
        <v>40</v>
      </c>
      <c r="G4" s="2">
        <f>B5</f>
        <v>70</v>
      </c>
      <c r="H4" s="2">
        <f>H3+$B$17</f>
        <v>360</v>
      </c>
      <c r="I4" s="2">
        <f>B7</f>
        <v>35</v>
      </c>
      <c r="J4" s="2">
        <f>J3+$B$17</f>
        <v>460</v>
      </c>
      <c r="K4" s="2">
        <f>B9</f>
        <v>40</v>
      </c>
    </row>
    <row r="5" spans="1:11">
      <c r="A5" s="1" t="s">
        <v>7</v>
      </c>
      <c r="B5">
        <v>70</v>
      </c>
      <c r="D5" s="2">
        <f>D4</f>
        <v>320</v>
      </c>
      <c r="E5" s="2">
        <f>B3</f>
        <v>40</v>
      </c>
      <c r="F5" s="2">
        <f>F4</f>
        <v>40</v>
      </c>
      <c r="G5" s="2">
        <f>G4</f>
        <v>70</v>
      </c>
      <c r="H5" s="2">
        <f>H4</f>
        <v>360</v>
      </c>
      <c r="I5" s="2">
        <f>I4</f>
        <v>35</v>
      </c>
      <c r="J5" s="2">
        <f>J4</f>
        <v>460</v>
      </c>
      <c r="K5" s="2">
        <f>K4</f>
        <v>40</v>
      </c>
    </row>
    <row r="6" spans="1:11">
      <c r="A6" s="1" t="s">
        <v>8</v>
      </c>
      <c r="B6">
        <v>70</v>
      </c>
      <c r="D6" s="2">
        <f>B20</f>
        <v>450</v>
      </c>
      <c r="E6" s="2">
        <f>B3</f>
        <v>40</v>
      </c>
      <c r="F6" s="2">
        <f>B22</f>
        <v>310</v>
      </c>
      <c r="G6" s="2">
        <f>G5</f>
        <v>70</v>
      </c>
      <c r="H6" s="2">
        <f>B24</f>
        <v>450</v>
      </c>
      <c r="I6" s="2">
        <f>I5</f>
        <v>35</v>
      </c>
      <c r="J6" s="2">
        <f>B26</f>
        <v>850</v>
      </c>
      <c r="K6" s="2">
        <f>K5</f>
        <v>40</v>
      </c>
    </row>
    <row r="7" spans="1:11">
      <c r="A7" s="1" t="s">
        <v>9</v>
      </c>
      <c r="B7">
        <v>35</v>
      </c>
      <c r="D7" s="2">
        <f>D6</f>
        <v>450</v>
      </c>
      <c r="E7" s="2">
        <f>B3</f>
        <v>40</v>
      </c>
      <c r="F7" s="2">
        <f>F6</f>
        <v>310</v>
      </c>
      <c r="G7" s="2">
        <f>G6</f>
        <v>70</v>
      </c>
      <c r="H7" s="2">
        <f>H6</f>
        <v>450</v>
      </c>
      <c r="I7" s="2">
        <f>I6</f>
        <v>35</v>
      </c>
      <c r="J7" s="2">
        <f>J6</f>
        <v>850</v>
      </c>
      <c r="K7" s="2">
        <f>K6</f>
        <v>40</v>
      </c>
    </row>
    <row r="8" spans="1:11">
      <c r="A8" s="1" t="s">
        <v>10</v>
      </c>
      <c r="B8">
        <v>40</v>
      </c>
      <c r="D8" s="2">
        <f>D7+B17</f>
        <v>460</v>
      </c>
      <c r="E8" s="2">
        <v>0</v>
      </c>
      <c r="F8" s="2">
        <f>F7+B17</f>
        <v>320</v>
      </c>
      <c r="G8" s="2">
        <v>0</v>
      </c>
      <c r="H8" s="2">
        <f>H7+B17</f>
        <v>460</v>
      </c>
      <c r="I8" s="2">
        <v>0</v>
      </c>
      <c r="J8" s="2">
        <f>J7+B17</f>
        <v>860</v>
      </c>
      <c r="K8" s="2">
        <v>0</v>
      </c>
    </row>
    <row r="9" spans="1:11">
      <c r="A9" s="1" t="s">
        <v>11</v>
      </c>
      <c r="B9">
        <v>40</v>
      </c>
    </row>
    <row r="10" spans="1:11">
      <c r="A10" s="1" t="s">
        <v>12</v>
      </c>
      <c r="B10">
        <v>40</v>
      </c>
      <c r="D10" s="3" t="s">
        <v>13</v>
      </c>
      <c r="E10" s="3"/>
      <c r="F10" s="3"/>
      <c r="G10" s="3"/>
      <c r="H10" s="3"/>
      <c r="I10" s="3"/>
      <c r="J10" s="3"/>
      <c r="K10" s="3"/>
    </row>
    <row r="11" spans="1:11">
      <c r="D11" s="5" t="s">
        <v>1</v>
      </c>
      <c r="E11" s="6"/>
      <c r="F11" s="5" t="s">
        <v>2</v>
      </c>
      <c r="G11" s="6"/>
      <c r="H11" s="5" t="s">
        <v>3</v>
      </c>
      <c r="I11" s="6"/>
      <c r="J11" s="3" t="s">
        <v>4</v>
      </c>
      <c r="K11" s="3"/>
    </row>
    <row r="12" spans="1:11">
      <c r="A12" s="1" t="s">
        <v>14</v>
      </c>
      <c r="B12">
        <v>20</v>
      </c>
      <c r="D12" s="2">
        <f>B28</f>
        <v>10</v>
      </c>
      <c r="E12" s="2">
        <f>B12</f>
        <v>20</v>
      </c>
      <c r="F12" s="2">
        <f>B30</f>
        <v>280</v>
      </c>
      <c r="G12" s="2">
        <f>B13</f>
        <v>20</v>
      </c>
      <c r="H12" s="2">
        <f>B32</f>
        <v>20</v>
      </c>
      <c r="I12" s="2">
        <f>B14</f>
        <v>20</v>
      </c>
      <c r="J12" s="2">
        <f>B34</f>
        <v>280</v>
      </c>
      <c r="K12" s="2">
        <f>B15</f>
        <v>20</v>
      </c>
    </row>
    <row r="13" spans="1:11">
      <c r="A13" s="1" t="s">
        <v>15</v>
      </c>
      <c r="B13">
        <v>20</v>
      </c>
      <c r="D13" s="2">
        <f>D12+$B$17</f>
        <v>20</v>
      </c>
      <c r="E13" s="2">
        <f>B4</f>
        <v>60</v>
      </c>
      <c r="F13" s="2">
        <f>F12+$B$17</f>
        <v>290</v>
      </c>
      <c r="G13" s="2">
        <f>B6</f>
        <v>70</v>
      </c>
      <c r="H13" s="2">
        <f>H12+$B$17</f>
        <v>30</v>
      </c>
      <c r="I13" s="2">
        <f>B8</f>
        <v>40</v>
      </c>
      <c r="J13" s="2">
        <f>J12+$B$17</f>
        <v>290</v>
      </c>
      <c r="K13" s="2">
        <f>B10</f>
        <v>40</v>
      </c>
    </row>
    <row r="14" spans="1:11">
      <c r="A14" s="1" t="s">
        <v>16</v>
      </c>
      <c r="B14">
        <v>20</v>
      </c>
      <c r="D14" s="2">
        <f>D13</f>
        <v>20</v>
      </c>
      <c r="E14" s="2">
        <f>E13</f>
        <v>60</v>
      </c>
      <c r="F14" s="2">
        <f>F13</f>
        <v>290</v>
      </c>
      <c r="G14" s="2">
        <f>G13</f>
        <v>70</v>
      </c>
      <c r="H14" s="2">
        <f>H13</f>
        <v>30</v>
      </c>
      <c r="I14" s="2">
        <f>I13</f>
        <v>40</v>
      </c>
      <c r="J14" s="2">
        <f>J13</f>
        <v>290</v>
      </c>
      <c r="K14" s="2">
        <f>K13</f>
        <v>40</v>
      </c>
    </row>
    <row r="15" spans="1:11">
      <c r="A15" s="1" t="s">
        <v>17</v>
      </c>
      <c r="B15">
        <v>20</v>
      </c>
      <c r="D15" s="2">
        <f>B29</f>
        <v>280</v>
      </c>
      <c r="E15" s="2">
        <f>E14</f>
        <v>60</v>
      </c>
      <c r="F15" s="2">
        <f>B31</f>
        <v>580</v>
      </c>
      <c r="G15" s="2">
        <f>G14</f>
        <v>70</v>
      </c>
      <c r="H15" s="2">
        <f>B33</f>
        <v>280</v>
      </c>
      <c r="I15" s="2">
        <f>I14</f>
        <v>40</v>
      </c>
      <c r="J15" s="2">
        <f>B35</f>
        <v>680</v>
      </c>
      <c r="K15" s="2">
        <f>K14</f>
        <v>40</v>
      </c>
    </row>
    <row r="16" spans="1:11">
      <c r="D16" s="2">
        <f>D15</f>
        <v>280</v>
      </c>
      <c r="E16" s="2">
        <f>E18</f>
        <v>0</v>
      </c>
      <c r="F16" s="2">
        <f>F15</f>
        <v>580</v>
      </c>
      <c r="G16" s="2">
        <f>G15</f>
        <v>70</v>
      </c>
      <c r="H16" s="2">
        <f>H15</f>
        <v>280</v>
      </c>
      <c r="I16" s="2">
        <f>I15</f>
        <v>40</v>
      </c>
      <c r="J16" s="2">
        <f>J15</f>
        <v>680</v>
      </c>
      <c r="K16" s="2">
        <f>K15</f>
        <v>40</v>
      </c>
    </row>
    <row r="17" spans="1:11">
      <c r="A17" s="1" t="s">
        <v>18</v>
      </c>
      <c r="B17">
        <v>10</v>
      </c>
      <c r="D17" s="2">
        <f>D16+$B$17</f>
        <v>290</v>
      </c>
      <c r="E17" s="2">
        <v>0</v>
      </c>
      <c r="F17" s="2">
        <f>F16+$B$17</f>
        <v>590</v>
      </c>
      <c r="G17" s="2">
        <v>0</v>
      </c>
      <c r="H17" s="2">
        <f>H16+$B$17</f>
        <v>290</v>
      </c>
      <c r="I17" s="2">
        <v>0</v>
      </c>
      <c r="J17" s="2">
        <f>J16+$B$17</f>
        <v>690</v>
      </c>
      <c r="K17" s="2">
        <v>0</v>
      </c>
    </row>
    <row r="19" spans="1:11">
      <c r="A19" s="1" t="s">
        <v>19</v>
      </c>
      <c r="B19">
        <v>310</v>
      </c>
    </row>
    <row r="20" spans="1:11">
      <c r="A20" s="1" t="s">
        <v>20</v>
      </c>
      <c r="B20">
        <v>450</v>
      </c>
    </row>
    <row r="21" spans="1:11">
      <c r="A21" s="1" t="s">
        <v>21</v>
      </c>
      <c r="B21">
        <v>30</v>
      </c>
    </row>
    <row r="22" spans="1:11">
      <c r="A22" s="1" t="s">
        <v>22</v>
      </c>
      <c r="B22">
        <v>310</v>
      </c>
    </row>
    <row r="23" spans="1:11">
      <c r="A23" s="1" t="s">
        <v>23</v>
      </c>
      <c r="B23">
        <v>350</v>
      </c>
    </row>
    <row r="24" spans="1:11">
      <c r="A24" s="1" t="s">
        <v>24</v>
      </c>
      <c r="B24">
        <v>450</v>
      </c>
    </row>
    <row r="25" spans="1:11">
      <c r="A25" s="1" t="s">
        <v>25</v>
      </c>
      <c r="B25">
        <v>450</v>
      </c>
    </row>
    <row r="26" spans="1:11">
      <c r="A26" s="1" t="s">
        <v>26</v>
      </c>
      <c r="B26">
        <v>850</v>
      </c>
    </row>
    <row r="28" spans="1:11">
      <c r="A28" s="1" t="s">
        <v>27</v>
      </c>
      <c r="B28">
        <v>10</v>
      </c>
    </row>
    <row r="29" spans="1:11">
      <c r="A29" s="1" t="s">
        <v>28</v>
      </c>
      <c r="B29">
        <v>280</v>
      </c>
    </row>
    <row r="30" spans="1:11">
      <c r="A30" s="1" t="s">
        <v>29</v>
      </c>
      <c r="B30">
        <v>280</v>
      </c>
    </row>
    <row r="31" spans="1:11">
      <c r="A31" s="1" t="s">
        <v>30</v>
      </c>
      <c r="B31">
        <v>580</v>
      </c>
    </row>
    <row r="32" spans="1:11">
      <c r="A32" s="1" t="s">
        <v>31</v>
      </c>
      <c r="B32">
        <v>20</v>
      </c>
    </row>
    <row r="33" spans="1:2">
      <c r="A33" s="1" t="s">
        <v>32</v>
      </c>
      <c r="B33">
        <v>280</v>
      </c>
    </row>
    <row r="34" spans="1:2">
      <c r="A34" s="1" t="s">
        <v>33</v>
      </c>
      <c r="B34">
        <v>280</v>
      </c>
    </row>
    <row r="35" spans="1:2">
      <c r="A35" s="1" t="s">
        <v>34</v>
      </c>
      <c r="B35">
        <v>680</v>
      </c>
    </row>
  </sheetData>
  <mergeCells count="7">
    <mergeCell ref="J11:K11"/>
    <mergeCell ref="D11:E11"/>
    <mergeCell ref="F11:G11"/>
    <mergeCell ref="H11:I11"/>
    <mergeCell ref="J2:K2"/>
    <mergeCell ref="D1:K1"/>
    <mergeCell ref="D10:K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2026-04-28T20:04:30Z</dcterms:created>
  <dcterms:modified xsi:type="dcterms:W3CDTF">2026-05-02T11:45:43Z</dcterms:modified>
  <cp:category/>
  <cp:contentStatus/>
</cp:coreProperties>
</file>